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HCD\Housing Development\HSGDEV\Emerging Developers\Emerging Developer's Toolkit\"/>
    </mc:Choice>
  </mc:AlternateContent>
  <xr:revisionPtr revIDLastSave="0" documentId="8_{E675438D-08AC-4E60-A98D-214CDBA1A3C5}" xr6:coauthVersionLast="47" xr6:coauthVersionMax="47" xr10:uidLastSave="{00000000-0000-0000-0000-000000000000}"/>
  <bookViews>
    <workbookView xWindow="-110" yWindow="-110" windowWidth="19420" windowHeight="10300" xr2:uid="{EE0D7E23-D7F7-49E4-9CA1-3324A1B9B333}"/>
  </bookViews>
  <sheets>
    <sheet name="Predev Budget" sheetId="1" r:id="rId1"/>
    <sheet name="Sheet1" sheetId="2" r:id="rId2"/>
  </sheets>
  <definedNames>
    <definedName name="FORM" localSheetId="0">#REF!</definedName>
    <definedName name="FORM">#REF!</definedName>
    <definedName name="NEWDRAW" localSheetId="0">#REF!</definedName>
    <definedName name="NEWDRAW">#REF!</definedName>
    <definedName name="_xlnm.Print_Area" localSheetId="0">'Predev Budget'!$A$1:$B$77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F27" i="1"/>
  <c r="C27" i="1"/>
  <c r="D27" i="1"/>
  <c r="E27" i="1"/>
  <c r="G27" i="1"/>
  <c r="H27" i="1"/>
  <c r="I27" i="1"/>
  <c r="J27" i="1"/>
  <c r="K27" i="1"/>
  <c r="C38" i="1"/>
  <c r="D38" i="1"/>
  <c r="E38" i="1"/>
  <c r="F38" i="1"/>
  <c r="G38" i="1"/>
  <c r="H38" i="1"/>
  <c r="I38" i="1"/>
  <c r="J38" i="1"/>
  <c r="K38" i="1"/>
  <c r="C49" i="1"/>
  <c r="D49" i="1"/>
  <c r="E49" i="1"/>
  <c r="F49" i="1"/>
  <c r="G49" i="1"/>
  <c r="H49" i="1"/>
  <c r="I49" i="1"/>
  <c r="J49" i="1"/>
  <c r="K49" i="1"/>
  <c r="C62" i="1"/>
  <c r="D62" i="1"/>
  <c r="E62" i="1"/>
  <c r="F62" i="1"/>
  <c r="G62" i="1"/>
  <c r="H62" i="1"/>
  <c r="I62" i="1"/>
  <c r="J62" i="1"/>
  <c r="K62" i="1"/>
  <c r="C71" i="1"/>
  <c r="D71" i="1"/>
  <c r="E71" i="1"/>
  <c r="F71" i="1"/>
  <c r="G71" i="1"/>
  <c r="H71" i="1"/>
  <c r="I71" i="1"/>
  <c r="J71" i="1"/>
  <c r="K71" i="1"/>
  <c r="C65" i="1" l="1"/>
  <c r="C72" i="1" s="1"/>
  <c r="I65" i="1"/>
  <c r="F65" i="1"/>
  <c r="K65" i="1"/>
  <c r="J65" i="1"/>
  <c r="G65" i="1"/>
  <c r="E65" i="1"/>
  <c r="D65" i="1"/>
  <c r="H65" i="1"/>
</calcChain>
</file>

<file path=xl/sharedStrings.xml><?xml version="1.0" encoding="utf-8"?>
<sst xmlns="http://schemas.openxmlformats.org/spreadsheetml/2006/main" count="102" uniqueCount="76">
  <si>
    <t>Reviewed: _____________________________</t>
  </si>
  <si>
    <t>TOTAL</t>
  </si>
  <si>
    <t>Funding Sources:</t>
  </si>
  <si>
    <t>TOTAL DEVELOPMENT COST:</t>
  </si>
  <si>
    <t>Replacement Reserves</t>
  </si>
  <si>
    <t>Operating Reserves</t>
  </si>
  <si>
    <t>Soft Cost Subtotal</t>
  </si>
  <si>
    <t>Relocation</t>
  </si>
  <si>
    <t>Financing Consulting Fees</t>
  </si>
  <si>
    <t>Entitlement/Permit Fees</t>
  </si>
  <si>
    <t>Accounting/Audit</t>
  </si>
  <si>
    <t>Property Taxes</t>
  </si>
  <si>
    <t>Insurance</t>
  </si>
  <si>
    <t>Market Study</t>
  </si>
  <si>
    <t>Appraisal</t>
  </si>
  <si>
    <t>Land Use/CEQA Attorney fees</t>
  </si>
  <si>
    <t>Borrower Legal Fees</t>
  </si>
  <si>
    <t>Total Financing Costs</t>
  </si>
  <si>
    <t>Other Lender Costs</t>
  </si>
  <si>
    <t>Title &amp; Recording Fees (Perm. Fin.)</t>
  </si>
  <si>
    <t>Credit Enchance. &amp; Appl. Fee</t>
  </si>
  <si>
    <t>Permanent Loan Origination</t>
  </si>
  <si>
    <t>Other Bond Cost of Issuance</t>
  </si>
  <si>
    <t>Bond Issuer Fees</t>
  </si>
  <si>
    <t>CDLAC &amp; CDIAC fees</t>
  </si>
  <si>
    <t>Title &amp; Recording Fees</t>
  </si>
  <si>
    <t>Construction Loan Interest</t>
  </si>
  <si>
    <t>Construction Loan Origination Fee</t>
  </si>
  <si>
    <t>Total A &amp; E</t>
  </si>
  <si>
    <t>Other environmental consultants</t>
  </si>
  <si>
    <t>CNA/PNA (rehab only)</t>
  </si>
  <si>
    <t>NEPA/106 Review</t>
  </si>
  <si>
    <t>CEQA/Environmental Review consultants</t>
  </si>
  <si>
    <t>Phase I &amp; II Reports</t>
  </si>
  <si>
    <t>Geotechnical studies</t>
  </si>
  <si>
    <t>Survey</t>
  </si>
  <si>
    <t>Architect Construction Admin</t>
  </si>
  <si>
    <t>Design Subconsultants to the Architect (incl. Fees)</t>
  </si>
  <si>
    <t>Architect design fees</t>
  </si>
  <si>
    <t>Total Construction Costs</t>
  </si>
  <si>
    <t>Hard Cost Construction Contingency</t>
  </si>
  <si>
    <t>Plan Check Contingency (remove/reduce during Plan Review)</t>
  </si>
  <si>
    <t>Bid Contingency (remove at bid)</t>
  </si>
  <si>
    <t>Design Contingency (remove at DD)</t>
  </si>
  <si>
    <t>GC General Conditions</t>
  </si>
  <si>
    <t>GC Overhead &amp; Profit</t>
  </si>
  <si>
    <t>GC Bond Premium/GC Insurance/GC Taxes</t>
  </si>
  <si>
    <t>Parking</t>
  </si>
  <si>
    <t>Infrastructure Improvements</t>
  </si>
  <si>
    <t>Offsite Improvements</t>
  </si>
  <si>
    <t>Onsight Improvements/Landscaping</t>
  </si>
  <si>
    <t>Environmental Remediation</t>
  </si>
  <si>
    <t>Demolition</t>
  </si>
  <si>
    <t>Commercial Shell Construction</t>
  </si>
  <si>
    <t>Unit Construction/Rehab</t>
  </si>
  <si>
    <t>Total Acquisition Costs</t>
  </si>
  <si>
    <t>Acquisition Cost or Value</t>
  </si>
  <si>
    <t>enter date</t>
  </si>
  <si>
    <t>BUDGET</t>
  </si>
  <si>
    <t>LINE ITEM</t>
  </si>
  <si>
    <t>Draw #</t>
  </si>
  <si>
    <t xml:space="preserve">MASTER BUDGET </t>
  </si>
  <si>
    <t>PreDev</t>
  </si>
  <si>
    <t xml:space="preserve">ORIGINAL </t>
  </si>
  <si>
    <t xml:space="preserve">BORROWER NAME:  </t>
  </si>
  <si>
    <t>Retention</t>
  </si>
  <si>
    <t>Predevelopment Budget</t>
  </si>
  <si>
    <t>XXX L.P.</t>
  </si>
  <si>
    <t xml:space="preserve">Project Address:  </t>
  </si>
  <si>
    <t>Predev Loan: $XXXX</t>
  </si>
  <si>
    <t>Emergering Dev Predev Funds</t>
  </si>
  <si>
    <t xml:space="preserve">Prepared:             </t>
  </si>
  <si>
    <t>Organizational Costs - (forming entity)</t>
  </si>
  <si>
    <t>Predev</t>
  </si>
  <si>
    <t>Site Control Fees/Holding Costs</t>
  </si>
  <si>
    <t>Add lines as needed--&gt;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</si>
</sst>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color indexed="10"/>
      <name val="Times New Roman"/>
      <family val="1"/>
    </font>
    <font>
      <b/>
      <sz val="8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BA42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39" fontId="0" fillId="0" borderId="0"/>
  </cellStyleXfs>
  <cellXfs count="48">
    <xf numFmtId="39" fontId="0" fillId="0" borderId="0" xfId="0"/>
    <xf numFmtId="39" fontId="1" fillId="0" borderId="0" xfId="0" applyFont="1"/>
    <xf numFmtId="39" fontId="2" fillId="0" borderId="0" xfId="0" applyFont="1"/>
    <xf numFmtId="39" fontId="3" fillId="0" borderId="0" xfId="0" applyFont="1" applyProtection="1">
      <protection locked="0"/>
    </xf>
    <xf numFmtId="39" fontId="3" fillId="0" borderId="0" xfId="0" applyFont="1"/>
    <xf numFmtId="4" fontId="4" fillId="2" borderId="1" xfId="0" applyNumberFormat="1" applyFont="1" applyFill="1" applyBorder="1"/>
    <xf numFmtId="4" fontId="4" fillId="2" borderId="2" xfId="0" applyNumberFormat="1" applyFont="1" applyFill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0" xfId="0" applyNumberFormat="1" applyFont="1"/>
    <xf numFmtId="39" fontId="1" fillId="0" borderId="6" xfId="0" applyFont="1" applyBorder="1"/>
    <xf numFmtId="39" fontId="2" fillId="0" borderId="6" xfId="0" applyFont="1" applyBorder="1"/>
    <xf numFmtId="4" fontId="6" fillId="0" borderId="4" xfId="0" applyNumberFormat="1" applyFont="1" applyBorder="1"/>
    <xf numFmtId="39" fontId="5" fillId="0" borderId="0" xfId="0" applyFont="1"/>
    <xf numFmtId="4" fontId="8" fillId="2" borderId="9" xfId="0" applyNumberFormat="1" applyFont="1" applyFill="1" applyBorder="1"/>
    <xf numFmtId="39" fontId="2" fillId="0" borderId="6" xfId="0" applyFont="1" applyBorder="1" applyAlignment="1">
      <alignment horizontal="left"/>
    </xf>
    <xf numFmtId="4" fontId="2" fillId="0" borderId="11" xfId="0" applyNumberFormat="1" applyFont="1" applyBorder="1"/>
    <xf numFmtId="4" fontId="8" fillId="2" borderId="13" xfId="0" applyNumberFormat="1" applyFont="1" applyFill="1" applyBorder="1"/>
    <xf numFmtId="4" fontId="8" fillId="2" borderId="9" xfId="0" applyNumberFormat="1" applyFont="1" applyFill="1" applyBorder="1" applyAlignment="1">
      <alignment horizontal="right"/>
    </xf>
    <xf numFmtId="39" fontId="2" fillId="0" borderId="14" xfId="0" applyFont="1" applyBorder="1"/>
    <xf numFmtId="4" fontId="8" fillId="2" borderId="15" xfId="0" applyNumberFormat="1" applyFont="1" applyFill="1" applyBorder="1" applyAlignment="1">
      <alignment horizontal="right"/>
    </xf>
    <xf numFmtId="39" fontId="2" fillId="0" borderId="6" xfId="0" applyFont="1" applyBorder="1" applyAlignment="1">
      <alignment horizontal="right"/>
    </xf>
    <xf numFmtId="39" fontId="2" fillId="0" borderId="5" xfId="0" applyFont="1" applyBorder="1"/>
    <xf numFmtId="39" fontId="2" fillId="0" borderId="16" xfId="0" applyFont="1" applyBorder="1"/>
    <xf numFmtId="39" fontId="3" fillId="2" borderId="4" xfId="0" applyFont="1" applyFill="1" applyBorder="1" applyAlignment="1" applyProtection="1">
      <alignment horizontal="center"/>
      <protection locked="0"/>
    </xf>
    <xf numFmtId="39" fontId="10" fillId="0" borderId="0" xfId="0" applyFont="1"/>
    <xf numFmtId="39" fontId="10" fillId="3" borderId="14" xfId="0" applyFont="1" applyFill="1" applyBorder="1" applyAlignment="1" applyProtection="1">
      <alignment vertical="top"/>
      <protection locked="0"/>
    </xf>
    <xf numFmtId="39" fontId="9" fillId="0" borderId="0" xfId="0" applyFont="1"/>
    <xf numFmtId="39" fontId="10" fillId="3" borderId="6" xfId="0" applyFont="1" applyFill="1" applyBorder="1" applyAlignment="1" applyProtection="1">
      <alignment vertical="top"/>
      <protection locked="0"/>
    </xf>
    <xf numFmtId="39" fontId="11" fillId="3" borderId="19" xfId="0" applyFont="1" applyFill="1" applyBorder="1" applyAlignment="1" applyProtection="1">
      <alignment horizontal="center" vertical="top"/>
      <protection locked="0"/>
    </xf>
    <xf numFmtId="39" fontId="10" fillId="0" borderId="0" xfId="0" applyFont="1" applyAlignment="1" applyProtection="1">
      <alignment horizontal="left"/>
      <protection locked="0"/>
    </xf>
    <xf numFmtId="0" fontId="11" fillId="3" borderId="6" xfId="0" applyNumberFormat="1" applyFont="1" applyFill="1" applyBorder="1" applyAlignment="1" applyProtection="1">
      <alignment horizontal="center" vertical="top"/>
      <protection locked="0"/>
    </xf>
    <xf numFmtId="39" fontId="12" fillId="0" borderId="0" xfId="0" applyFont="1"/>
    <xf numFmtId="4" fontId="4" fillId="4" borderId="2" xfId="0" applyNumberFormat="1" applyFont="1" applyFill="1" applyBorder="1"/>
    <xf numFmtId="39" fontId="4" fillId="4" borderId="3" xfId="0" applyFont="1" applyFill="1" applyBorder="1" applyAlignment="1">
      <alignment horizontal="right"/>
    </xf>
    <xf numFmtId="39" fontId="9" fillId="4" borderId="19" xfId="0" applyFont="1" applyFill="1" applyBorder="1" applyProtection="1">
      <protection locked="0"/>
    </xf>
    <xf numFmtId="39" fontId="3" fillId="4" borderId="12" xfId="0" applyFont="1" applyFill="1" applyBorder="1" applyAlignment="1" applyProtection="1">
      <alignment horizontal="center"/>
      <protection locked="0"/>
    </xf>
    <xf numFmtId="39" fontId="9" fillId="4" borderId="6" xfId="0" applyFont="1" applyFill="1" applyBorder="1" applyAlignment="1" applyProtection="1">
      <alignment horizontal="center"/>
      <protection locked="0"/>
    </xf>
    <xf numFmtId="39" fontId="3" fillId="4" borderId="5" xfId="0" applyFont="1" applyFill="1" applyBorder="1" applyAlignment="1" applyProtection="1">
      <alignment horizontal="center"/>
      <protection locked="0"/>
    </xf>
    <xf numFmtId="39" fontId="9" fillId="4" borderId="18" xfId="0" applyFont="1" applyFill="1" applyBorder="1" applyAlignment="1" applyProtection="1">
      <alignment horizontal="center"/>
      <protection locked="0"/>
    </xf>
    <xf numFmtId="39" fontId="7" fillId="4" borderId="17" xfId="0" applyFont="1" applyFill="1" applyBorder="1" applyAlignment="1" applyProtection="1">
      <alignment horizontal="center"/>
      <protection locked="0"/>
    </xf>
    <xf numFmtId="39" fontId="8" fillId="4" borderId="10" xfId="0" applyFont="1" applyFill="1" applyBorder="1" applyAlignment="1">
      <alignment horizontal="right"/>
    </xf>
    <xf numFmtId="4" fontId="8" fillId="4" borderId="9" xfId="0" applyNumberFormat="1" applyFont="1" applyFill="1" applyBorder="1"/>
    <xf numFmtId="39" fontId="2" fillId="4" borderId="6" xfId="0" applyFont="1" applyFill="1" applyBorder="1" applyAlignment="1">
      <alignment horizontal="left"/>
    </xf>
    <xf numFmtId="4" fontId="2" fillId="4" borderId="5" xfId="0" applyNumberFormat="1" applyFont="1" applyFill="1" applyBorder="1"/>
    <xf numFmtId="39" fontId="8" fillId="4" borderId="8" xfId="0" applyFont="1" applyFill="1" applyBorder="1" applyAlignment="1">
      <alignment horizontal="right"/>
    </xf>
    <xf numFmtId="4" fontId="4" fillId="4" borderId="7" xfId="0" applyNumberFormat="1" applyFont="1" applyFill="1" applyBorder="1"/>
    <xf numFmtId="4" fontId="8" fillId="4" borderId="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BA4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04D6-2E78-4FD8-A76B-6BED994F2D43}">
  <sheetPr>
    <pageSetUpPr fitToPage="1"/>
  </sheetPr>
  <dimension ref="A1:L88"/>
  <sheetViews>
    <sheetView tabSelected="1" zoomScale="80" zoomScaleNormal="80" workbookViewId="0">
      <pane xSplit="2" ySplit="8" topLeftCell="C9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defaultColWidth="8.84375" defaultRowHeight="15.5" x14ac:dyDescent="0.35"/>
  <cols>
    <col min="1" max="1" width="18.53515625" style="1" bestFit="1" customWidth="1"/>
    <col min="2" max="2" width="35.765625" style="1" customWidth="1"/>
    <col min="3" max="3" width="30" style="1" customWidth="1"/>
    <col min="4" max="4" width="9.765625" style="1" hidden="1" customWidth="1"/>
    <col min="5" max="5" width="10.84375" style="1" hidden="1" customWidth="1"/>
    <col min="6" max="10" width="9.765625" style="1" hidden="1" customWidth="1"/>
    <col min="11" max="11" width="10.765625" style="1" hidden="1" customWidth="1"/>
    <col min="12" max="16384" width="8.84375" style="1"/>
  </cols>
  <sheetData>
    <row r="1" spans="1:12" ht="15.75" customHeight="1" x14ac:dyDescent="0.35">
      <c r="B1" s="30" t="s">
        <v>64</v>
      </c>
      <c r="C1" s="29" t="s">
        <v>66</v>
      </c>
    </row>
    <row r="2" spans="1:12" ht="17.5" x14ac:dyDescent="0.35">
      <c r="B2" s="27" t="s">
        <v>67</v>
      </c>
      <c r="C2" s="31">
        <v>2025</v>
      </c>
    </row>
    <row r="3" spans="1:12" x14ac:dyDescent="0.35">
      <c r="B3" s="25" t="s">
        <v>68</v>
      </c>
      <c r="C3" s="28"/>
    </row>
    <row r="4" spans="1:12" x14ac:dyDescent="0.35">
      <c r="B4" s="27" t="s">
        <v>69</v>
      </c>
      <c r="C4" s="26"/>
    </row>
    <row r="5" spans="1:12" x14ac:dyDescent="0.35">
      <c r="B5" s="25"/>
      <c r="C5" s="25"/>
    </row>
    <row r="6" spans="1:12" x14ac:dyDescent="0.35">
      <c r="B6" s="35"/>
      <c r="C6" s="36" t="s">
        <v>63</v>
      </c>
      <c r="D6" s="24" t="s">
        <v>62</v>
      </c>
      <c r="E6" s="24" t="s">
        <v>62</v>
      </c>
      <c r="F6" s="24" t="s">
        <v>62</v>
      </c>
      <c r="G6" s="24" t="s">
        <v>62</v>
      </c>
      <c r="H6" s="24" t="s">
        <v>62</v>
      </c>
      <c r="I6" s="24" t="s">
        <v>62</v>
      </c>
      <c r="J6" s="24" t="s">
        <v>62</v>
      </c>
      <c r="K6" s="24" t="s">
        <v>62</v>
      </c>
    </row>
    <row r="7" spans="1:12" x14ac:dyDescent="0.35">
      <c r="B7" s="37" t="s">
        <v>61</v>
      </c>
      <c r="C7" s="38" t="s">
        <v>58</v>
      </c>
      <c r="D7" s="24" t="s">
        <v>60</v>
      </c>
      <c r="E7" s="24" t="s">
        <v>60</v>
      </c>
      <c r="F7" s="24" t="s">
        <v>60</v>
      </c>
      <c r="G7" s="24" t="s">
        <v>60</v>
      </c>
      <c r="H7" s="24" t="s">
        <v>60</v>
      </c>
      <c r="I7" s="24" t="s">
        <v>60</v>
      </c>
      <c r="J7" s="24" t="s">
        <v>60</v>
      </c>
      <c r="K7" s="24" t="s">
        <v>60</v>
      </c>
    </row>
    <row r="8" spans="1:12" x14ac:dyDescent="0.35">
      <c r="B8" s="39" t="s">
        <v>59</v>
      </c>
      <c r="C8" s="40" t="s">
        <v>73</v>
      </c>
      <c r="D8" s="24" t="s">
        <v>57</v>
      </c>
      <c r="E8" s="24" t="s">
        <v>57</v>
      </c>
      <c r="F8" s="24" t="s">
        <v>57</v>
      </c>
      <c r="G8" s="24" t="s">
        <v>57</v>
      </c>
      <c r="H8" s="24" t="s">
        <v>57</v>
      </c>
      <c r="I8" s="24" t="s">
        <v>57</v>
      </c>
      <c r="J8" s="24" t="s">
        <v>57</v>
      </c>
      <c r="K8" s="24" t="s">
        <v>57</v>
      </c>
    </row>
    <row r="9" spans="1:12" x14ac:dyDescent="0.35">
      <c r="B9" s="23" t="s">
        <v>56</v>
      </c>
      <c r="C9" s="22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21">
        <v>0</v>
      </c>
      <c r="J9" s="11">
        <v>0</v>
      </c>
      <c r="K9" s="11">
        <v>0</v>
      </c>
      <c r="L9" s="10"/>
    </row>
    <row r="10" spans="1:12" x14ac:dyDescent="0.35">
      <c r="A10" s="32" t="s">
        <v>75</v>
      </c>
      <c r="B10" s="11" t="s">
        <v>74</v>
      </c>
      <c r="C10" s="22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21">
        <v>0</v>
      </c>
      <c r="J10" s="11">
        <v>0</v>
      </c>
      <c r="K10" s="11">
        <v>0</v>
      </c>
      <c r="L10" s="10"/>
    </row>
    <row r="11" spans="1:12" x14ac:dyDescent="0.35">
      <c r="B11" s="41" t="s">
        <v>55</v>
      </c>
      <c r="C11" s="47">
        <f t="shared" ref="C11:K11" si="0">SUM(C9:C10)</f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20">
        <f t="shared" si="0"/>
        <v>0</v>
      </c>
      <c r="K11" s="20">
        <f t="shared" si="0"/>
        <v>0</v>
      </c>
    </row>
    <row r="12" spans="1:12" x14ac:dyDescent="0.35">
      <c r="A12" s="32" t="s">
        <v>75</v>
      </c>
      <c r="B12" s="11" t="s">
        <v>54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2" hidden="1" x14ac:dyDescent="0.35">
      <c r="B13" s="11" t="s">
        <v>53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2" hidden="1" x14ac:dyDescent="0.35">
      <c r="B14" s="11" t="s">
        <v>52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2" hidden="1" x14ac:dyDescent="0.35">
      <c r="B15" s="11" t="s">
        <v>51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2" hidden="1" x14ac:dyDescent="0.35">
      <c r="B16" s="11" t="s">
        <v>50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idden="1" x14ac:dyDescent="0.35">
      <c r="B17" s="11" t="s">
        <v>49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idden="1" x14ac:dyDescent="0.35">
      <c r="B18" s="11" t="s">
        <v>48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idden="1" x14ac:dyDescent="0.35">
      <c r="B19" s="11" t="s">
        <v>47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 hidden="1" x14ac:dyDescent="0.35">
      <c r="B20" s="11" t="s">
        <v>46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 hidden="1" x14ac:dyDescent="0.35">
      <c r="B21" s="11" t="s">
        <v>45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 hidden="1" x14ac:dyDescent="0.35">
      <c r="B22" s="11" t="s">
        <v>44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idden="1" x14ac:dyDescent="0.35">
      <c r="B23" s="11" t="s">
        <v>43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idden="1" x14ac:dyDescent="0.35">
      <c r="B24" s="11" t="s">
        <v>42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spans="1:11" hidden="1" x14ac:dyDescent="0.35">
      <c r="B25" s="11" t="s">
        <v>41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</row>
    <row r="26" spans="1:11" hidden="1" x14ac:dyDescent="0.35">
      <c r="B26" s="19" t="s">
        <v>40</v>
      </c>
      <c r="C26" s="8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35">
      <c r="B27" s="41" t="s">
        <v>39</v>
      </c>
      <c r="C27" s="47">
        <f t="shared" ref="C27:K27" si="1">SUM(C12:C26)</f>
        <v>0</v>
      </c>
      <c r="D27" s="18">
        <f t="shared" si="1"/>
        <v>0</v>
      </c>
      <c r="E27" s="18">
        <f t="shared" si="1"/>
        <v>0</v>
      </c>
      <c r="F27" s="18">
        <f t="shared" si="1"/>
        <v>0</v>
      </c>
      <c r="G27" s="18">
        <f t="shared" si="1"/>
        <v>0</v>
      </c>
      <c r="H27" s="18">
        <f t="shared" si="1"/>
        <v>0</v>
      </c>
      <c r="I27" s="18">
        <f t="shared" si="1"/>
        <v>0</v>
      </c>
      <c r="J27" s="18">
        <f t="shared" si="1"/>
        <v>0</v>
      </c>
      <c r="K27" s="18">
        <f t="shared" si="1"/>
        <v>0</v>
      </c>
    </row>
    <row r="28" spans="1:11" x14ac:dyDescent="0.35">
      <c r="A28" s="32" t="s">
        <v>75</v>
      </c>
      <c r="B28" s="15" t="s">
        <v>38</v>
      </c>
      <c r="C28" s="8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</row>
    <row r="29" spans="1:11" x14ac:dyDescent="0.35">
      <c r="B29" s="15" t="s">
        <v>37</v>
      </c>
      <c r="C29" s="8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1:11" x14ac:dyDescent="0.35">
      <c r="B30" s="15" t="s">
        <v>36</v>
      </c>
      <c r="C30" s="8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x14ac:dyDescent="0.35">
      <c r="B31" s="15" t="s">
        <v>35</v>
      </c>
      <c r="C31" s="8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</row>
    <row r="32" spans="1:11" x14ac:dyDescent="0.35">
      <c r="B32" s="15" t="s">
        <v>34</v>
      </c>
      <c r="C32" s="8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11" x14ac:dyDescent="0.35">
      <c r="B33" s="15" t="s">
        <v>33</v>
      </c>
      <c r="C33" s="8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35">
      <c r="B34" s="15" t="s">
        <v>32</v>
      </c>
      <c r="C34" s="8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</row>
    <row r="35" spans="1:11" x14ac:dyDescent="0.35">
      <c r="B35" s="15" t="s">
        <v>31</v>
      </c>
      <c r="C35" s="8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spans="1:11" x14ac:dyDescent="0.35">
      <c r="B36" s="15" t="s">
        <v>30</v>
      </c>
      <c r="C36" s="8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</row>
    <row r="37" spans="1:11" x14ac:dyDescent="0.35">
      <c r="B37" s="15" t="s">
        <v>29</v>
      </c>
      <c r="C37" s="8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ht="33.5" customHeight="1" x14ac:dyDescent="0.35">
      <c r="B38" s="41" t="s">
        <v>28</v>
      </c>
      <c r="C38" s="42">
        <f t="shared" ref="C38:K38" si="2">SUM(C28:C37)</f>
        <v>0</v>
      </c>
      <c r="D38" s="14">
        <f t="shared" si="2"/>
        <v>0</v>
      </c>
      <c r="E38" s="14">
        <f t="shared" si="2"/>
        <v>0</v>
      </c>
      <c r="F38" s="14">
        <f t="shared" si="2"/>
        <v>0</v>
      </c>
      <c r="G38" s="14">
        <f t="shared" si="2"/>
        <v>0</v>
      </c>
      <c r="H38" s="14">
        <f t="shared" si="2"/>
        <v>0</v>
      </c>
      <c r="I38" s="14">
        <f t="shared" si="2"/>
        <v>0</v>
      </c>
      <c r="J38" s="14">
        <f t="shared" si="2"/>
        <v>0</v>
      </c>
      <c r="K38" s="14">
        <f t="shared" si="2"/>
        <v>0</v>
      </c>
    </row>
    <row r="39" spans="1:11" ht="14" customHeight="1" x14ac:dyDescent="0.35">
      <c r="A39" s="32" t="s">
        <v>75</v>
      </c>
      <c r="B39" s="15" t="s">
        <v>27</v>
      </c>
      <c r="C39" s="8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</row>
    <row r="40" spans="1:11" ht="14" customHeight="1" x14ac:dyDescent="0.35">
      <c r="B40" s="15" t="s">
        <v>26</v>
      </c>
      <c r="C40" s="8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ht="14" customHeight="1" x14ac:dyDescent="0.35">
      <c r="B41" s="15" t="s">
        <v>25</v>
      </c>
      <c r="C41" s="8">
        <v>10000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ht="14" customHeight="1" x14ac:dyDescent="0.35">
      <c r="B42" s="15" t="s">
        <v>24</v>
      </c>
      <c r="C42" s="8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ht="14" customHeight="1" x14ac:dyDescent="0.35">
      <c r="B43" s="15" t="s">
        <v>23</v>
      </c>
      <c r="C43" s="8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ht="14" customHeight="1" x14ac:dyDescent="0.35">
      <c r="B44" s="15" t="s">
        <v>22</v>
      </c>
      <c r="C44" s="8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ht="14" customHeight="1" x14ac:dyDescent="0.35">
      <c r="B45" s="15" t="s">
        <v>21</v>
      </c>
      <c r="C45" s="8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ht="14" customHeight="1" x14ac:dyDescent="0.35">
      <c r="B46" s="15" t="s">
        <v>20</v>
      </c>
      <c r="C46" s="8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</row>
    <row r="47" spans="1:11" ht="14" customHeight="1" x14ac:dyDescent="0.35">
      <c r="B47" s="15" t="s">
        <v>19</v>
      </c>
      <c r="C47" s="8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</row>
    <row r="48" spans="1:11" ht="14" customHeight="1" x14ac:dyDescent="0.35">
      <c r="B48" s="15" t="s">
        <v>18</v>
      </c>
      <c r="C48" s="8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</row>
    <row r="49" spans="1:11" ht="14" customHeight="1" x14ac:dyDescent="0.35">
      <c r="B49" s="41" t="s">
        <v>17</v>
      </c>
      <c r="C49" s="42">
        <f t="shared" ref="C49" si="3">SUM(C39:C48)</f>
        <v>10000</v>
      </c>
      <c r="D49" s="17">
        <f t="shared" ref="D49:K49" si="4">SUM(D39:D48)</f>
        <v>0</v>
      </c>
      <c r="E49" s="17">
        <f t="shared" si="4"/>
        <v>0</v>
      </c>
      <c r="F49" s="17">
        <f t="shared" si="4"/>
        <v>0</v>
      </c>
      <c r="G49" s="17">
        <f t="shared" si="4"/>
        <v>0</v>
      </c>
      <c r="H49" s="17">
        <f t="shared" si="4"/>
        <v>0</v>
      </c>
      <c r="I49" s="17">
        <f t="shared" si="4"/>
        <v>0</v>
      </c>
      <c r="J49" s="17">
        <f t="shared" si="4"/>
        <v>0</v>
      </c>
      <c r="K49" s="17">
        <f t="shared" si="4"/>
        <v>0</v>
      </c>
    </row>
    <row r="50" spans="1:11" x14ac:dyDescent="0.35">
      <c r="A50" s="32" t="s">
        <v>75</v>
      </c>
      <c r="B50" s="15" t="s">
        <v>16</v>
      </c>
      <c r="C50" s="8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</row>
    <row r="51" spans="1:11" x14ac:dyDescent="0.35">
      <c r="B51" s="15" t="s">
        <v>15</v>
      </c>
      <c r="C51" s="8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</row>
    <row r="52" spans="1:11" x14ac:dyDescent="0.35">
      <c r="B52" s="15" t="s">
        <v>14</v>
      </c>
      <c r="C52" s="8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</row>
    <row r="53" spans="1:11" x14ac:dyDescent="0.35">
      <c r="B53" s="15" t="s">
        <v>13</v>
      </c>
      <c r="C53" s="8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x14ac:dyDescent="0.35">
      <c r="B54" s="15" t="s">
        <v>12</v>
      </c>
      <c r="C54" s="8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</row>
    <row r="55" spans="1:11" x14ac:dyDescent="0.35">
      <c r="B55" s="15" t="s">
        <v>11</v>
      </c>
      <c r="C55" s="8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</row>
    <row r="56" spans="1:11" x14ac:dyDescent="0.35">
      <c r="B56" s="15" t="s">
        <v>10</v>
      </c>
      <c r="C56" s="8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</row>
    <row r="57" spans="1:11" x14ac:dyDescent="0.35">
      <c r="B57" s="15" t="s">
        <v>72</v>
      </c>
      <c r="C57" s="8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</row>
    <row r="58" spans="1:11" x14ac:dyDescent="0.35">
      <c r="B58" s="15" t="s">
        <v>9</v>
      </c>
      <c r="C58" s="8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</row>
    <row r="59" spans="1:11" x14ac:dyDescent="0.35">
      <c r="B59" s="15" t="s">
        <v>8</v>
      </c>
      <c r="C59" s="8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</row>
    <row r="60" spans="1:11" x14ac:dyDescent="0.35">
      <c r="B60" s="15" t="s">
        <v>7</v>
      </c>
      <c r="C60" s="8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</row>
    <row r="61" spans="1:11" x14ac:dyDescent="0.35">
      <c r="B61" s="15" t="s">
        <v>65</v>
      </c>
      <c r="C61" s="8">
        <v>50000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</row>
    <row r="62" spans="1:11" x14ac:dyDescent="0.35">
      <c r="B62" s="41" t="s">
        <v>6</v>
      </c>
      <c r="C62" s="42">
        <f t="shared" ref="C62:K62" si="5">SUM(C50:C61)</f>
        <v>50000</v>
      </c>
      <c r="D62" s="14">
        <f t="shared" si="5"/>
        <v>0</v>
      </c>
      <c r="E62" s="14">
        <f t="shared" si="5"/>
        <v>0</v>
      </c>
      <c r="F62" s="14">
        <f t="shared" si="5"/>
        <v>0</v>
      </c>
      <c r="G62" s="14">
        <f t="shared" si="5"/>
        <v>0</v>
      </c>
      <c r="H62" s="14">
        <f t="shared" si="5"/>
        <v>0</v>
      </c>
      <c r="I62" s="14">
        <f t="shared" si="5"/>
        <v>0</v>
      </c>
      <c r="J62" s="14">
        <f t="shared" si="5"/>
        <v>0</v>
      </c>
      <c r="K62" s="14">
        <f t="shared" si="5"/>
        <v>0</v>
      </c>
    </row>
    <row r="63" spans="1:11" hidden="1" x14ac:dyDescent="0.35">
      <c r="B63" s="43" t="s">
        <v>5</v>
      </c>
      <c r="C63" s="44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</row>
    <row r="64" spans="1:11" hidden="1" x14ac:dyDescent="0.35">
      <c r="B64" s="43" t="s">
        <v>4</v>
      </c>
      <c r="C64" s="44">
        <v>0</v>
      </c>
      <c r="D64" s="16">
        <v>0</v>
      </c>
      <c r="E64" s="8">
        <v>0</v>
      </c>
      <c r="F64" s="9">
        <v>0</v>
      </c>
      <c r="G64" s="8">
        <v>0</v>
      </c>
      <c r="H64" s="9">
        <v>0</v>
      </c>
      <c r="I64" s="8">
        <v>0</v>
      </c>
      <c r="J64" s="9">
        <v>0</v>
      </c>
      <c r="K64" s="8">
        <v>0</v>
      </c>
    </row>
    <row r="65" spans="1:11" ht="16" thickBot="1" x14ac:dyDescent="0.4">
      <c r="B65" s="45" t="s">
        <v>3</v>
      </c>
      <c r="C65" s="46">
        <f>C11+C27+C38+C49+C62</f>
        <v>60000</v>
      </c>
      <c r="D65" s="6" t="e">
        <f>D11+D27+D38+D49+D62+#REF!+#REF!+#REF!</f>
        <v>#REF!</v>
      </c>
      <c r="E65" s="6" t="e">
        <f>E11+E27+E38+E49+E62+#REF!+#REF!+#REF!</f>
        <v>#REF!</v>
      </c>
      <c r="F65" s="6" t="e">
        <f>F11+F27+F38+F49+F62+#REF!+#REF!+#REF!</f>
        <v>#REF!</v>
      </c>
      <c r="G65" s="6" t="e">
        <f>G11+G27+G38+G49+G62+#REF!+#REF!+#REF!</f>
        <v>#REF!</v>
      </c>
      <c r="H65" s="6" t="e">
        <f>H11+H27+H38+H49+H62+#REF!+#REF!+#REF!</f>
        <v>#REF!</v>
      </c>
      <c r="I65" s="6" t="e">
        <f>I11+I27+I38+I49+I62+#REF!+#REF!+#REF!</f>
        <v>#REF!</v>
      </c>
      <c r="J65" s="6" t="e">
        <f>J11+J27+J38+J49+J62+#REF!+#REF!+#REF!</f>
        <v>#REF!</v>
      </c>
      <c r="K65" s="6" t="e">
        <f>K11+K27+K38+K49+K62+#REF!+#REF!+#REF!</f>
        <v>#REF!</v>
      </c>
    </row>
    <row r="66" spans="1:11" ht="16" thickTop="1" x14ac:dyDescent="0.35">
      <c r="A66" s="32" t="s">
        <v>75</v>
      </c>
      <c r="B66" s="11"/>
      <c r="C66" s="8"/>
      <c r="D66" s="7"/>
      <c r="E66" s="7"/>
      <c r="F66" s="7"/>
      <c r="G66" s="7"/>
      <c r="H66" s="7"/>
      <c r="I66" s="7"/>
      <c r="J66" s="7"/>
      <c r="K66" s="7"/>
    </row>
    <row r="67" spans="1:11" x14ac:dyDescent="0.35">
      <c r="A67" s="13"/>
      <c r="B67" s="11" t="s">
        <v>2</v>
      </c>
      <c r="C67" s="8"/>
      <c r="D67" s="12"/>
      <c r="E67" s="12"/>
      <c r="F67" s="12"/>
      <c r="G67" s="12"/>
      <c r="H67" s="12"/>
      <c r="I67" s="12"/>
      <c r="J67" s="12"/>
      <c r="K67" s="12"/>
    </row>
    <row r="68" spans="1:11" x14ac:dyDescent="0.35">
      <c r="B68" s="11" t="s">
        <v>70</v>
      </c>
      <c r="C68" s="8">
        <v>650000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</row>
    <row r="69" spans="1:11" x14ac:dyDescent="0.35">
      <c r="B69" s="10"/>
      <c r="C69" s="8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</row>
    <row r="70" spans="1:11" x14ac:dyDescent="0.35">
      <c r="B70" s="10"/>
      <c r="C70" s="8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</row>
    <row r="71" spans="1:11" ht="16" thickBot="1" x14ac:dyDescent="0.4">
      <c r="B71" s="34" t="s">
        <v>1</v>
      </c>
      <c r="C71" s="33">
        <f t="shared" ref="C71" si="6">SUM(C68:C70)</f>
        <v>650000</v>
      </c>
      <c r="D71" s="5">
        <f t="shared" ref="D71:K71" si="7">SUM(D68:D70)</f>
        <v>0</v>
      </c>
      <c r="E71" s="5">
        <f t="shared" si="7"/>
        <v>0</v>
      </c>
      <c r="F71" s="5">
        <f t="shared" si="7"/>
        <v>0</v>
      </c>
      <c r="G71" s="5">
        <f t="shared" si="7"/>
        <v>0</v>
      </c>
      <c r="H71" s="5">
        <f t="shared" si="7"/>
        <v>0</v>
      </c>
      <c r="I71" s="5">
        <f t="shared" si="7"/>
        <v>0</v>
      </c>
      <c r="J71" s="5">
        <f t="shared" si="7"/>
        <v>0</v>
      </c>
      <c r="K71" s="5">
        <f t="shared" si="7"/>
        <v>0</v>
      </c>
    </row>
    <row r="72" spans="1:11" ht="16.5" thickTop="1" thickBot="1" x14ac:dyDescent="0.4">
      <c r="B72" s="2"/>
      <c r="C72" s="33">
        <f>C71-C65</f>
        <v>590000</v>
      </c>
    </row>
    <row r="73" spans="1:11" ht="16" thickTop="1" x14ac:dyDescent="0.35">
      <c r="B73" s="3" t="s">
        <v>71</v>
      </c>
      <c r="C73" s="2"/>
    </row>
    <row r="74" spans="1:11" x14ac:dyDescent="0.35">
      <c r="B74" s="3"/>
      <c r="C74" s="2"/>
    </row>
    <row r="75" spans="1:11" x14ac:dyDescent="0.35">
      <c r="B75" s="4" t="s">
        <v>0</v>
      </c>
      <c r="C75" s="2"/>
    </row>
    <row r="76" spans="1:11" x14ac:dyDescent="0.35">
      <c r="B76" s="2"/>
      <c r="C76" s="2"/>
    </row>
    <row r="77" spans="1:11" x14ac:dyDescent="0.35">
      <c r="B77" s="3"/>
      <c r="C77" s="2"/>
    </row>
    <row r="78" spans="1:11" x14ac:dyDescent="0.35">
      <c r="B78" s="2"/>
      <c r="C78" s="2"/>
    </row>
    <row r="79" spans="1:11" x14ac:dyDescent="0.35">
      <c r="B79" s="2"/>
      <c r="C79" s="2"/>
    </row>
    <row r="80" spans="1:11" x14ac:dyDescent="0.35">
      <c r="B80" s="2"/>
      <c r="C80" s="2"/>
    </row>
    <row r="81" spans="2:3" x14ac:dyDescent="0.35">
      <c r="B81" s="2"/>
      <c r="C81" s="2"/>
    </row>
    <row r="82" spans="2:3" x14ac:dyDescent="0.35">
      <c r="B82" s="2"/>
      <c r="C82" s="2"/>
    </row>
    <row r="83" spans="2:3" x14ac:dyDescent="0.35">
      <c r="B83" s="2"/>
      <c r="C83" s="2"/>
    </row>
    <row r="84" spans="2:3" x14ac:dyDescent="0.35">
      <c r="B84" s="2"/>
      <c r="C84" s="2"/>
    </row>
    <row r="85" spans="2:3" x14ac:dyDescent="0.35">
      <c r="B85" s="2"/>
      <c r="C85" s="2"/>
    </row>
    <row r="86" spans="2:3" x14ac:dyDescent="0.35">
      <c r="B86" s="2"/>
      <c r="C86" s="2"/>
    </row>
    <row r="87" spans="2:3" x14ac:dyDescent="0.35">
      <c r="B87" s="2"/>
      <c r="C87" s="2"/>
    </row>
    <row r="88" spans="2:3" x14ac:dyDescent="0.35">
      <c r="B88" s="2"/>
      <c r="C88" s="2"/>
    </row>
  </sheetData>
  <pageMargins left="0" right="0" top="0.56000000000000005" bottom="0.52" header="0.31" footer="0.27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0B6FB-DACE-4DF5-948C-0588615D9570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Predev Budget</vt:lpstr>
      <vt:lpstr>Sheet1</vt:lpstr>
      <vt:lpstr>'Predev Budget'!Print_Area</vt:lpstr>
    </vt:vector>
  </TitlesOfParts>
  <Company>CCSF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Channing (CII)</dc:creator>
  <cp:lastModifiedBy>Blackwell, Pauline, CDA</cp:lastModifiedBy>
  <dcterms:created xsi:type="dcterms:W3CDTF">2024-09-30T17:31:46Z</dcterms:created>
  <dcterms:modified xsi:type="dcterms:W3CDTF">2025-06-09T16:32:37Z</dcterms:modified>
</cp:coreProperties>
</file>